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bursa365.sharepoint.com/sites/ConsolidationofSTODTO/Shared Documents/General/Securities Derivatives and Bond Trading Operations/Derivatives/Monthly Reporting/Derivatives Monthly Statistics/"/>
    </mc:Choice>
  </mc:AlternateContent>
  <xr:revisionPtr revIDLastSave="39" documentId="13_ncr:1_{9034559A-400A-4F27-A6A8-964113B86CD2}" xr6:coauthVersionLast="47" xr6:coauthVersionMax="47" xr10:uidLastSave="{45F2158C-7EA1-4C31-AFEF-B503F5F0A06D}"/>
  <bookViews>
    <workbookView xWindow="-108" yWindow="-108" windowWidth="41496" windowHeight="16896" tabRatio="601" xr2:uid="{00000000-000D-0000-FFFF-FFFF00000000}"/>
  </bookViews>
  <sheets>
    <sheet name="Monthly_vol_op" sheetId="7" r:id="rId1"/>
  </sheets>
  <definedNames>
    <definedName name="_xlnm.Print_Titles" localSheetId="0">Monthly_vol_op!$2:$4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0" i="7" l="1"/>
  <c r="AM9" i="7"/>
  <c r="AM8" i="7"/>
  <c r="AM7" i="7"/>
  <c r="AM6" i="7"/>
  <c r="AM5" i="7"/>
  <c r="AM10" i="7"/>
</calcChain>
</file>

<file path=xl/sharedStrings.xml><?xml version="1.0" encoding="utf-8"?>
<sst xmlns="http://schemas.openxmlformats.org/spreadsheetml/2006/main" count="68" uniqueCount="30">
  <si>
    <t>Statistics on the Bursa Malaysia Derivatives Berhad</t>
  </si>
  <si>
    <t>Products</t>
  </si>
  <si>
    <t>FTSE Bursa Malaysia KLCI Futures</t>
  </si>
  <si>
    <t>Mini FTSE Bursa Malaysia Mid 70 Index Futures</t>
  </si>
  <si>
    <t>FTSE Bursa Malaysia KLCI Options</t>
  </si>
  <si>
    <t>FTSE4Good Bursa Malaysia Index Futures</t>
  </si>
  <si>
    <t>Crude Palm Oil Futures</t>
  </si>
  <si>
    <t>East Malaysia Crude Palm Oil Futures</t>
  </si>
  <si>
    <t>USD RBD Palm Olien Futures</t>
  </si>
  <si>
    <t>Options on Crude Palm Oil Futures</t>
  </si>
  <si>
    <t>Options on USD RBD Palm Olein Futures</t>
  </si>
  <si>
    <t>GOLD Futures</t>
  </si>
  <si>
    <t>Single Stock Futures</t>
  </si>
  <si>
    <t>3-Month KLIBOR Futures</t>
  </si>
  <si>
    <t>3-Year MGS Bond Futures</t>
  </si>
  <si>
    <t>5-Year MGS Bond Futures</t>
  </si>
  <si>
    <t>10-Year MGS Bond Futures</t>
  </si>
  <si>
    <t>Crude Palm Kernel Oil Futures</t>
  </si>
  <si>
    <t>USD Crude Palm Oil Futures</t>
  </si>
  <si>
    <t>USD TIN Futures</t>
  </si>
  <si>
    <t>EXCHANGE TOTAL</t>
  </si>
  <si>
    <t>NLT</t>
  </si>
  <si>
    <t>EFRP</t>
  </si>
  <si>
    <t>Month</t>
  </si>
  <si>
    <t>Mth Volume</t>
  </si>
  <si>
    <t>Mth-End Open Interest</t>
  </si>
  <si>
    <t>Yearly Volume</t>
  </si>
  <si>
    <t>Included in Contract Volume</t>
  </si>
  <si>
    <t xml:space="preserve"> </t>
  </si>
  <si>
    <t>* Trading volumes include NLT/EFRP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</si>
</sst>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/yy;@"/>
    <numFmt numFmtId="165" formatCode="###,###;\-###,###;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9" fontId="3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3" fillId="2" borderId="5" xfId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9" fontId="3" fillId="2" borderId="3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9" fontId="3" fillId="2" borderId="12" xfId="1" applyFont="1" applyFill="1" applyBorder="1" applyAlignment="1">
      <alignment horizontal="center" vertical="center" wrapText="1"/>
    </xf>
    <xf numFmtId="9" fontId="3" fillId="2" borderId="13" xfId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  <xf numFmtId="165" fontId="6" fillId="4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9" fontId="3" fillId="2" borderId="9" xfId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9" fontId="3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"/>
  <sheetViews>
    <sheetView tabSelected="1" zoomScaleNormal="100" workbookViewId="0">
      <pane ySplit="4" topLeftCell="A5" activePane="bottomLeft" state="frozenSplit"/>
      <selection pane="bottomLeft" activeCell="Q31" sqref="Q31"/>
    </sheetView>
  </sheetViews>
  <sheetFormatPr defaultColWidth="8.6640625" defaultRowHeight="13.2" x14ac:dyDescent="0.25"/>
  <sheetData>
    <row r="1" spans="1:45" ht="21" customHeight="1" x14ac:dyDescent="0.4">
      <c r="A1" s="1" t="s">
        <v>0</v>
      </c>
    </row>
    <row r="2" spans="1:45" ht="21" customHeight="1" thickBot="1" x14ac:dyDescent="0.3"/>
    <row r="3" spans="1:45" s="5" customFormat="1" ht="34.950000000000003" customHeight="1" thickBot="1" x14ac:dyDescent="0.3">
      <c r="A3" s="11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2" t="s">
        <v>5</v>
      </c>
      <c r="I3" s="33"/>
      <c r="J3" s="32" t="s">
        <v>6</v>
      </c>
      <c r="K3" s="33"/>
      <c r="L3" s="32" t="s">
        <v>7</v>
      </c>
      <c r="M3" s="33"/>
      <c r="N3" s="32" t="s">
        <v>8</v>
      </c>
      <c r="O3" s="33"/>
      <c r="P3" s="32" t="s">
        <v>9</v>
      </c>
      <c r="Q3" s="33"/>
      <c r="R3" s="32" t="s">
        <v>10</v>
      </c>
      <c r="S3" s="33"/>
      <c r="T3" s="32" t="s">
        <v>11</v>
      </c>
      <c r="U3" s="33"/>
      <c r="V3" s="32" t="s">
        <v>12</v>
      </c>
      <c r="W3" s="33"/>
      <c r="X3" s="32" t="s">
        <v>13</v>
      </c>
      <c r="Y3" s="33"/>
      <c r="Z3" s="32" t="s">
        <v>14</v>
      </c>
      <c r="AA3" s="33"/>
      <c r="AB3" s="32" t="s">
        <v>15</v>
      </c>
      <c r="AC3" s="33"/>
      <c r="AD3" s="32" t="s">
        <v>16</v>
      </c>
      <c r="AE3" s="33"/>
      <c r="AF3" s="32" t="s">
        <v>17</v>
      </c>
      <c r="AG3" s="33"/>
      <c r="AH3" s="32" t="s">
        <v>18</v>
      </c>
      <c r="AI3" s="33"/>
      <c r="AJ3" s="32" t="s">
        <v>19</v>
      </c>
      <c r="AK3" s="33"/>
      <c r="AL3" s="32" t="s">
        <v>20</v>
      </c>
      <c r="AM3" s="34"/>
      <c r="AN3" s="33"/>
      <c r="AO3" s="4"/>
      <c r="AP3" s="20" t="s">
        <v>21</v>
      </c>
      <c r="AQ3" s="21" t="s">
        <v>22</v>
      </c>
    </row>
    <row r="4" spans="1:45" s="5" customFormat="1" ht="34.950000000000003" customHeight="1" thickBot="1" x14ac:dyDescent="0.3">
      <c r="A4" s="11" t="s">
        <v>23</v>
      </c>
      <c r="B4" s="13" t="s">
        <v>24</v>
      </c>
      <c r="C4" s="14" t="s">
        <v>25</v>
      </c>
      <c r="D4" s="13" t="s">
        <v>24</v>
      </c>
      <c r="E4" s="14" t="s">
        <v>25</v>
      </c>
      <c r="F4" s="13" t="s">
        <v>24</v>
      </c>
      <c r="G4" s="14" t="s">
        <v>25</v>
      </c>
      <c r="H4" s="13" t="s">
        <v>24</v>
      </c>
      <c r="I4" s="14" t="s">
        <v>25</v>
      </c>
      <c r="J4" s="13" t="s">
        <v>24</v>
      </c>
      <c r="K4" s="14" t="s">
        <v>25</v>
      </c>
      <c r="L4" s="13" t="s">
        <v>24</v>
      </c>
      <c r="M4" s="14" t="s">
        <v>25</v>
      </c>
      <c r="N4" s="13" t="s">
        <v>24</v>
      </c>
      <c r="O4" s="14" t="s">
        <v>25</v>
      </c>
      <c r="P4" s="13" t="s">
        <v>24</v>
      </c>
      <c r="Q4" s="14" t="s">
        <v>25</v>
      </c>
      <c r="R4" s="13" t="s">
        <v>24</v>
      </c>
      <c r="S4" s="14" t="s">
        <v>25</v>
      </c>
      <c r="T4" s="13" t="s">
        <v>24</v>
      </c>
      <c r="U4" s="14" t="s">
        <v>25</v>
      </c>
      <c r="V4" s="13" t="s">
        <v>24</v>
      </c>
      <c r="W4" s="14" t="s">
        <v>25</v>
      </c>
      <c r="X4" s="13" t="s">
        <v>24</v>
      </c>
      <c r="Y4" s="14" t="s">
        <v>25</v>
      </c>
      <c r="Z4" s="13" t="s">
        <v>24</v>
      </c>
      <c r="AA4" s="14" t="s">
        <v>25</v>
      </c>
      <c r="AB4" s="13" t="s">
        <v>24</v>
      </c>
      <c r="AC4" s="14" t="s">
        <v>25</v>
      </c>
      <c r="AD4" s="13" t="s">
        <v>24</v>
      </c>
      <c r="AE4" s="14" t="s">
        <v>25</v>
      </c>
      <c r="AF4" s="13" t="s">
        <v>24</v>
      </c>
      <c r="AG4" s="14" t="s">
        <v>25</v>
      </c>
      <c r="AH4" s="13" t="s">
        <v>24</v>
      </c>
      <c r="AI4" s="14" t="s">
        <v>25</v>
      </c>
      <c r="AJ4" s="13" t="s">
        <v>24</v>
      </c>
      <c r="AK4" s="14" t="s">
        <v>25</v>
      </c>
      <c r="AL4" s="13" t="s">
        <v>24</v>
      </c>
      <c r="AM4" s="8" t="s">
        <v>25</v>
      </c>
      <c r="AN4" s="9" t="s">
        <v>26</v>
      </c>
      <c r="AO4" s="4"/>
      <c r="AP4" s="13" t="s">
        <v>27</v>
      </c>
      <c r="AQ4" s="10" t="s">
        <v>27</v>
      </c>
    </row>
    <row r="5" spans="1:45" s="5" customFormat="1" x14ac:dyDescent="0.25">
      <c r="A5" s="12">
        <v>44866</v>
      </c>
      <c r="B5" s="15">
        <v>287811</v>
      </c>
      <c r="C5" s="16">
        <v>35680</v>
      </c>
      <c r="D5" s="15">
        <v>586</v>
      </c>
      <c r="E5" s="16">
        <v>0</v>
      </c>
      <c r="F5" s="15">
        <v>162</v>
      </c>
      <c r="G5" s="16">
        <v>100</v>
      </c>
      <c r="H5" s="22"/>
      <c r="I5" s="23"/>
      <c r="J5" s="18">
        <v>1305751</v>
      </c>
      <c r="K5" s="16">
        <v>205286</v>
      </c>
      <c r="L5" s="15">
        <v>357</v>
      </c>
      <c r="M5" s="16">
        <v>124</v>
      </c>
      <c r="N5" s="15">
        <v>0</v>
      </c>
      <c r="O5" s="16">
        <v>0</v>
      </c>
      <c r="P5" s="15">
        <v>400</v>
      </c>
      <c r="Q5" s="16">
        <v>2250</v>
      </c>
      <c r="R5" s="15">
        <v>0</v>
      </c>
      <c r="S5" s="16">
        <v>0</v>
      </c>
      <c r="T5" s="15">
        <v>83</v>
      </c>
      <c r="U5" s="16">
        <v>1</v>
      </c>
      <c r="V5" s="15">
        <v>0</v>
      </c>
      <c r="W5" s="16">
        <v>0</v>
      </c>
      <c r="X5" s="15">
        <v>0</v>
      </c>
      <c r="Y5" s="16">
        <v>0</v>
      </c>
      <c r="Z5" s="15">
        <v>0</v>
      </c>
      <c r="AA5" s="16">
        <v>0</v>
      </c>
      <c r="AB5" s="15">
        <v>0</v>
      </c>
      <c r="AC5" s="16">
        <v>0</v>
      </c>
      <c r="AD5" s="15">
        <v>0</v>
      </c>
      <c r="AE5" s="16">
        <v>0</v>
      </c>
      <c r="AF5" s="15">
        <v>0</v>
      </c>
      <c r="AG5" s="16">
        <v>0</v>
      </c>
      <c r="AH5" s="15">
        <v>0</v>
      </c>
      <c r="AI5" s="16">
        <v>0</v>
      </c>
      <c r="AJ5" s="15">
        <v>0</v>
      </c>
      <c r="AK5" s="16">
        <v>0</v>
      </c>
      <c r="AL5" s="18">
        <v>1595198</v>
      </c>
      <c r="AM5" s="6">
        <f>SUM(C5+E5+G5+K5+M5+O5+Q5+S5+U5+W5+Y5+AA5+AC5+AE5+AG5+AI5+AK5)</f>
        <v>243441</v>
      </c>
      <c r="AN5" s="16"/>
      <c r="AO5" s="7"/>
      <c r="AP5" s="15">
        <v>2003</v>
      </c>
      <c r="AQ5" s="16">
        <v>0</v>
      </c>
      <c r="AR5" s="7"/>
      <c r="AS5" s="7"/>
    </row>
    <row r="6" spans="1:45" s="5" customFormat="1" x14ac:dyDescent="0.25">
      <c r="A6" s="12">
        <v>44896</v>
      </c>
      <c r="B6" s="15">
        <v>219240</v>
      </c>
      <c r="C6" s="17">
        <v>23959</v>
      </c>
      <c r="D6" s="18">
        <v>447</v>
      </c>
      <c r="E6" s="17">
        <v>0</v>
      </c>
      <c r="F6" s="18">
        <v>782</v>
      </c>
      <c r="G6" s="17">
        <v>143</v>
      </c>
      <c r="H6" s="18">
        <v>72</v>
      </c>
      <c r="I6" s="17">
        <v>8</v>
      </c>
      <c r="J6" s="18">
        <v>1301961</v>
      </c>
      <c r="K6" s="17">
        <v>200198</v>
      </c>
      <c r="L6" s="18">
        <v>180</v>
      </c>
      <c r="M6" s="17">
        <v>28</v>
      </c>
      <c r="N6" s="18">
        <v>0</v>
      </c>
      <c r="O6" s="17">
        <v>0</v>
      </c>
      <c r="P6" s="18">
        <v>9650</v>
      </c>
      <c r="Q6" s="17">
        <v>10150</v>
      </c>
      <c r="R6" s="15">
        <v>0</v>
      </c>
      <c r="S6" s="16">
        <v>0</v>
      </c>
      <c r="T6" s="15">
        <v>193</v>
      </c>
      <c r="U6" s="16">
        <v>4</v>
      </c>
      <c r="V6" s="15">
        <v>0</v>
      </c>
      <c r="W6" s="16">
        <v>0</v>
      </c>
      <c r="X6" s="15">
        <v>0</v>
      </c>
      <c r="Y6" s="16">
        <v>0</v>
      </c>
      <c r="Z6" s="15">
        <v>0</v>
      </c>
      <c r="AA6" s="16">
        <v>0</v>
      </c>
      <c r="AB6" s="15">
        <v>0</v>
      </c>
      <c r="AC6" s="16">
        <v>0</v>
      </c>
      <c r="AD6" s="15">
        <v>0</v>
      </c>
      <c r="AE6" s="16">
        <v>0</v>
      </c>
      <c r="AF6" s="15">
        <v>0</v>
      </c>
      <c r="AG6" s="16">
        <v>0</v>
      </c>
      <c r="AH6" s="15">
        <v>0</v>
      </c>
      <c r="AI6" s="16">
        <v>0</v>
      </c>
      <c r="AJ6" s="15">
        <v>0</v>
      </c>
      <c r="AK6" s="16">
        <v>0</v>
      </c>
      <c r="AL6" s="18">
        <v>1532525</v>
      </c>
      <c r="AM6" s="6">
        <f>SUM(C6+E6+G6+I6+K6+M6+O6+Q6+S6+U6+W6+Y6+AA6+AC6+AE6+AG6+AI6+AK6)</f>
        <v>234490</v>
      </c>
      <c r="AN6" s="16"/>
      <c r="AO6" s="7"/>
      <c r="AP6" s="15">
        <v>11322</v>
      </c>
      <c r="AQ6" s="16">
        <v>0</v>
      </c>
      <c r="AR6" s="7"/>
      <c r="AS6" s="7"/>
    </row>
    <row r="7" spans="1:45" s="5" customFormat="1" x14ac:dyDescent="0.25">
      <c r="A7" s="12">
        <v>44927</v>
      </c>
      <c r="B7" s="15">
        <v>179797</v>
      </c>
      <c r="C7" s="16">
        <v>27606</v>
      </c>
      <c r="D7" s="18">
        <v>4</v>
      </c>
      <c r="E7" s="17">
        <v>0</v>
      </c>
      <c r="F7" s="18">
        <v>374</v>
      </c>
      <c r="G7" s="16">
        <v>162</v>
      </c>
      <c r="H7" s="18">
        <v>32</v>
      </c>
      <c r="I7" s="17">
        <v>0</v>
      </c>
      <c r="J7" s="18">
        <v>1052134</v>
      </c>
      <c r="K7" s="16">
        <v>172190</v>
      </c>
      <c r="L7" s="18">
        <v>69</v>
      </c>
      <c r="M7" s="16">
        <v>18</v>
      </c>
      <c r="N7" s="18">
        <v>0</v>
      </c>
      <c r="O7" s="17">
        <v>0</v>
      </c>
      <c r="P7" s="18">
        <v>600</v>
      </c>
      <c r="Q7" s="16">
        <v>9650</v>
      </c>
      <c r="R7" s="15">
        <v>0</v>
      </c>
      <c r="S7" s="16">
        <v>0</v>
      </c>
      <c r="T7" s="15">
        <v>521</v>
      </c>
      <c r="U7" s="19">
        <v>10</v>
      </c>
      <c r="V7" s="15">
        <v>0</v>
      </c>
      <c r="W7" s="16">
        <v>0</v>
      </c>
      <c r="X7" s="15">
        <v>0</v>
      </c>
      <c r="Y7" s="16">
        <v>0</v>
      </c>
      <c r="Z7" s="15">
        <v>0</v>
      </c>
      <c r="AA7" s="16">
        <v>0</v>
      </c>
      <c r="AB7" s="15">
        <v>0</v>
      </c>
      <c r="AC7" s="16">
        <v>0</v>
      </c>
      <c r="AD7" s="15">
        <v>0</v>
      </c>
      <c r="AE7" s="16">
        <v>0</v>
      </c>
      <c r="AF7" s="15">
        <v>0</v>
      </c>
      <c r="AG7" s="16">
        <v>0</v>
      </c>
      <c r="AH7" s="15">
        <v>0</v>
      </c>
      <c r="AI7" s="16">
        <v>0</v>
      </c>
      <c r="AJ7" s="15">
        <v>0</v>
      </c>
      <c r="AK7" s="16">
        <v>0</v>
      </c>
      <c r="AL7" s="18">
        <v>1233531</v>
      </c>
      <c r="AM7" s="6">
        <f>SUM(C7+E7+G7+I7+K7+M7+O7+Q7+S7+U7+W7+Y7+AA7+AC7+AE7+AG7+AI7+AK7)</f>
        <v>209636</v>
      </c>
      <c r="AN7" s="16"/>
      <c r="AO7" s="7"/>
      <c r="AP7" s="15">
        <v>1240</v>
      </c>
      <c r="AQ7" s="16">
        <v>0</v>
      </c>
      <c r="AR7" s="7"/>
      <c r="AS7" s="7"/>
    </row>
    <row r="8" spans="1:45" s="5" customFormat="1" x14ac:dyDescent="0.25">
      <c r="A8" s="12">
        <v>44958</v>
      </c>
      <c r="B8" s="15">
        <v>234414</v>
      </c>
      <c r="C8" s="16">
        <v>32347</v>
      </c>
      <c r="D8" s="18">
        <v>7</v>
      </c>
      <c r="E8" s="17">
        <v>0</v>
      </c>
      <c r="F8" s="18">
        <v>386</v>
      </c>
      <c r="G8" s="16">
        <v>241</v>
      </c>
      <c r="H8" s="18">
        <v>26</v>
      </c>
      <c r="I8" s="17">
        <v>0</v>
      </c>
      <c r="J8" s="18">
        <v>1009898</v>
      </c>
      <c r="K8" s="16">
        <v>165551</v>
      </c>
      <c r="L8" s="18">
        <v>40</v>
      </c>
      <c r="M8" s="16">
        <v>2</v>
      </c>
      <c r="N8" s="18">
        <v>0</v>
      </c>
      <c r="O8" s="17">
        <v>0</v>
      </c>
      <c r="P8" s="18">
        <v>1750</v>
      </c>
      <c r="Q8" s="16">
        <v>10450</v>
      </c>
      <c r="R8" s="15">
        <v>0</v>
      </c>
      <c r="S8" s="16">
        <v>0</v>
      </c>
      <c r="T8" s="15">
        <v>910</v>
      </c>
      <c r="U8" s="19">
        <v>127</v>
      </c>
      <c r="V8" s="15">
        <v>0</v>
      </c>
      <c r="W8" s="16">
        <v>0</v>
      </c>
      <c r="X8" s="15">
        <v>0</v>
      </c>
      <c r="Y8" s="16">
        <v>0</v>
      </c>
      <c r="Z8" s="15">
        <v>0</v>
      </c>
      <c r="AA8" s="16">
        <v>0</v>
      </c>
      <c r="AB8" s="15">
        <v>0</v>
      </c>
      <c r="AC8" s="16">
        <v>0</v>
      </c>
      <c r="AD8" s="15">
        <v>0</v>
      </c>
      <c r="AE8" s="16">
        <v>0</v>
      </c>
      <c r="AF8" s="15">
        <v>0</v>
      </c>
      <c r="AG8" s="16">
        <v>0</v>
      </c>
      <c r="AH8" s="15">
        <v>0</v>
      </c>
      <c r="AI8" s="16">
        <v>0</v>
      </c>
      <c r="AJ8" s="15">
        <v>0</v>
      </c>
      <c r="AK8" s="16">
        <v>0</v>
      </c>
      <c r="AL8" s="18">
        <v>1247431</v>
      </c>
      <c r="AM8" s="6">
        <f>SUM(C8+E8+G8+I8+K8+M8+O8+Q8+S8+U8+W8+Y8+AA8+AC8+AE8+AG8+AI8+AK8)</f>
        <v>208718</v>
      </c>
      <c r="AN8" s="16"/>
      <c r="AO8" s="7"/>
      <c r="AP8" s="15">
        <v>2230</v>
      </c>
      <c r="AQ8" s="16">
        <v>0</v>
      </c>
      <c r="AR8" s="7"/>
      <c r="AS8" s="7"/>
    </row>
    <row r="9" spans="1:45" s="5" customFormat="1" x14ac:dyDescent="0.25">
      <c r="A9" s="12">
        <v>44986</v>
      </c>
      <c r="B9" s="15">
        <v>265579</v>
      </c>
      <c r="C9" s="16">
        <v>33527</v>
      </c>
      <c r="D9" s="18">
        <v>5</v>
      </c>
      <c r="E9" s="17">
        <v>0</v>
      </c>
      <c r="F9" s="18">
        <v>632</v>
      </c>
      <c r="G9" s="16">
        <v>351</v>
      </c>
      <c r="H9" s="18">
        <v>178</v>
      </c>
      <c r="I9" s="17">
        <v>20</v>
      </c>
      <c r="J9" s="18">
        <v>1524035</v>
      </c>
      <c r="K9" s="16">
        <v>191586</v>
      </c>
      <c r="L9" s="18">
        <v>105</v>
      </c>
      <c r="M9" s="16">
        <v>4</v>
      </c>
      <c r="N9" s="18">
        <v>0</v>
      </c>
      <c r="O9" s="17">
        <v>0</v>
      </c>
      <c r="P9" s="18">
        <v>8900</v>
      </c>
      <c r="Q9" s="16">
        <v>6150</v>
      </c>
      <c r="R9" s="15">
        <v>0</v>
      </c>
      <c r="S9" s="16">
        <v>0</v>
      </c>
      <c r="T9" s="15">
        <v>1568</v>
      </c>
      <c r="U9" s="19">
        <v>31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5">
        <v>0</v>
      </c>
      <c r="AC9" s="16">
        <v>0</v>
      </c>
      <c r="AD9" s="15">
        <v>0</v>
      </c>
      <c r="AE9" s="16">
        <v>0</v>
      </c>
      <c r="AF9" s="15">
        <v>0</v>
      </c>
      <c r="AG9" s="16">
        <v>0</v>
      </c>
      <c r="AH9" s="15">
        <v>0</v>
      </c>
      <c r="AI9" s="16">
        <v>0</v>
      </c>
      <c r="AJ9" s="15">
        <v>0</v>
      </c>
      <c r="AK9" s="16">
        <v>0</v>
      </c>
      <c r="AL9" s="18">
        <v>1801002</v>
      </c>
      <c r="AM9" s="6">
        <f>SUM(C9+E9+G9+I9+K9+M9+O9+Q9+S9+U9+W9+Y9+AA9+AC9+AE9+AG9+AI9+AK9)</f>
        <v>231669</v>
      </c>
      <c r="AN9" s="16"/>
      <c r="AO9" s="31"/>
      <c r="AP9" s="15">
        <v>10092</v>
      </c>
      <c r="AQ9" s="16">
        <v>0</v>
      </c>
      <c r="AR9" s="7"/>
      <c r="AS9" s="7"/>
    </row>
    <row r="10" spans="1:45" s="5" customFormat="1" ht="13.8" thickBot="1" x14ac:dyDescent="0.3">
      <c r="A10" s="24">
        <v>45017</v>
      </c>
      <c r="B10" s="25">
        <v>202449</v>
      </c>
      <c r="C10" s="26">
        <v>36656</v>
      </c>
      <c r="D10" s="27">
        <v>0</v>
      </c>
      <c r="E10" s="28">
        <v>0</v>
      </c>
      <c r="F10" s="27">
        <v>385</v>
      </c>
      <c r="G10" s="26">
        <v>240</v>
      </c>
      <c r="H10" s="27">
        <v>228</v>
      </c>
      <c r="I10" s="28">
        <v>40</v>
      </c>
      <c r="J10" s="27">
        <v>1289482</v>
      </c>
      <c r="K10" s="26">
        <v>211155</v>
      </c>
      <c r="L10" s="27">
        <v>71</v>
      </c>
      <c r="M10" s="26">
        <v>30</v>
      </c>
      <c r="N10" s="27">
        <v>0</v>
      </c>
      <c r="O10" s="28">
        <v>0</v>
      </c>
      <c r="P10" s="27">
        <v>1750</v>
      </c>
      <c r="Q10" s="26">
        <v>5000</v>
      </c>
      <c r="R10" s="25">
        <v>0</v>
      </c>
      <c r="S10" s="26">
        <v>0</v>
      </c>
      <c r="T10" s="25">
        <v>666</v>
      </c>
      <c r="U10" s="29">
        <v>12</v>
      </c>
      <c r="V10" s="25">
        <v>0</v>
      </c>
      <c r="W10" s="26">
        <v>0</v>
      </c>
      <c r="X10" s="25">
        <v>0</v>
      </c>
      <c r="Y10" s="26">
        <v>0</v>
      </c>
      <c r="Z10" s="25">
        <v>0</v>
      </c>
      <c r="AA10" s="26">
        <v>0</v>
      </c>
      <c r="AB10" s="25">
        <v>0</v>
      </c>
      <c r="AC10" s="26">
        <v>0</v>
      </c>
      <c r="AD10" s="25">
        <v>0</v>
      </c>
      <c r="AE10" s="26">
        <v>0</v>
      </c>
      <c r="AF10" s="25">
        <v>0</v>
      </c>
      <c r="AG10" s="26">
        <v>0</v>
      </c>
      <c r="AH10" s="25">
        <v>0</v>
      </c>
      <c r="AI10" s="26">
        <v>0</v>
      </c>
      <c r="AJ10" s="25">
        <v>0</v>
      </c>
      <c r="AK10" s="26">
        <v>0</v>
      </c>
      <c r="AL10" s="27">
        <f>SUM(B10+F10+H10+J10+L10+P10+T10)</f>
        <v>1495031</v>
      </c>
      <c r="AM10" s="30">
        <f>SUM(C10+E10+G10+I10+K10+M10+O10+Q10+S10+U10+W10+Y10+AA10+AC10+AE10+AG10+AI10+AK10)</f>
        <v>253133</v>
      </c>
      <c r="AN10" s="26"/>
      <c r="AO10" s="7"/>
      <c r="AP10" s="25">
        <v>4053</v>
      </c>
      <c r="AQ10" s="26">
        <v>115</v>
      </c>
      <c r="AR10" s="7"/>
      <c r="AS10" s="7"/>
    </row>
    <row r="11" spans="1:45" x14ac:dyDescent="0.25">
      <c r="A11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L11" s="2"/>
      <c r="AM11" s="2"/>
      <c r="AN11" s="2"/>
    </row>
    <row r="12" spans="1:45" x14ac:dyDescent="0.25">
      <c r="A12" s="3" t="s">
        <v>29</v>
      </c>
      <c r="B12" s="3"/>
      <c r="C12" s="3"/>
      <c r="D12" s="3"/>
      <c r="E12" s="3"/>
      <c r="F12" s="3"/>
      <c r="G12" s="3"/>
      <c r="H12" s="3"/>
      <c r="I12" s="3"/>
    </row>
    <row r="16" spans="1:45" x14ac:dyDescent="0.25">
      <c r="O16" t="s">
        <v>28</v>
      </c>
    </row>
  </sheetData>
  <mergeCells count="19">
    <mergeCell ref="R3:S3"/>
    <mergeCell ref="P3:Q3"/>
    <mergeCell ref="B3:C3"/>
    <mergeCell ref="D3:E3"/>
    <mergeCell ref="F3:G3"/>
    <mergeCell ref="J3:K3"/>
    <mergeCell ref="N3:O3"/>
    <mergeCell ref="L3:M3"/>
    <mergeCell ref="H3:I3"/>
    <mergeCell ref="AH3:AI3"/>
    <mergeCell ref="AJ3:AK3"/>
    <mergeCell ref="AL3:AN3"/>
    <mergeCell ref="T3:U3"/>
    <mergeCell ref="X3:Y3"/>
    <mergeCell ref="Z3:AA3"/>
    <mergeCell ref="AB3:AC3"/>
    <mergeCell ref="AD3:AE3"/>
    <mergeCell ref="AF3:AG3"/>
    <mergeCell ref="V3:W3"/>
  </mergeCells>
  <printOptions horizontalCentered="1"/>
  <pageMargins left="0.51181102362204722" right="0.51181102362204722" top="0.74803149606299213" bottom="0.74803149606299213" header="0.51181102362204722" footer="0.51181102362204722"/>
  <pageSetup orientation="landscape" horizontalDpi="4294967292" r:id="rId1"/>
  <headerFooter alignWithMargins="0">
    <oddFooter>&amp;LBursa Malaysia Berhad&amp;RDerivatives Market Exchange Operations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9EEA4A30A8249A8E05F92F443DBBF" ma:contentTypeVersion="17" ma:contentTypeDescription="Create a new document." ma:contentTypeScope="" ma:versionID="98b21393d602263f2efcafb3b0c5f819">
  <xsd:schema xmlns:xsd="http://www.w3.org/2001/XMLSchema" xmlns:xs="http://www.w3.org/2001/XMLSchema" xmlns:p="http://schemas.microsoft.com/office/2006/metadata/properties" xmlns:ns1="http://schemas.microsoft.com/sharepoint/v3" xmlns:ns2="50c668b7-c07b-4b5b-8ba6-c02a59ea5d19" xmlns:ns3="f77085d9-ee63-4e29-97ee-7a271d3e33c9" targetNamespace="http://schemas.microsoft.com/office/2006/metadata/properties" ma:root="true" ma:fieldsID="55a009622be905b97b3090de7767fc30" ns1:_="" ns2:_="" ns3:_="">
    <xsd:import namespace="http://schemas.microsoft.com/sharepoint/v3"/>
    <xsd:import namespace="50c668b7-c07b-4b5b-8ba6-c02a59ea5d19"/>
    <xsd:import namespace="f77085d9-ee63-4e29-97ee-7a271d3e33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668b7-c07b-4b5b-8ba6-c02a59ea5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85d9-ee63-4e29-97ee-7a271d3e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d05cc3-2972-4a8c-a8d1-242edced1532}" ma:internalName="TaxCatchAll" ma:showField="CatchAllData" ma:web="f77085d9-ee63-4e29-97ee-7a271d3e3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0c668b7-c07b-4b5b-8ba6-c02a59ea5d19">
      <Terms xmlns="http://schemas.microsoft.com/office/infopath/2007/PartnerControls"/>
    </lcf76f155ced4ddcb4097134ff3c332f>
    <TaxCatchAll xmlns="f77085d9-ee63-4e29-97ee-7a271d3e33c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B742F-8597-495C-A4D8-52A4FBA68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c668b7-c07b-4b5b-8ba6-c02a59ea5d19"/>
    <ds:schemaRef ds:uri="f77085d9-ee63-4e29-97ee-7a271d3e3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E794CF-10DA-4C94-B475-04ED1A541B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0c668b7-c07b-4b5b-8ba6-c02a59ea5d19"/>
    <ds:schemaRef ds:uri="f77085d9-ee63-4e29-97ee-7a271d3e33c9"/>
  </ds:schemaRefs>
</ds:datastoreItem>
</file>

<file path=customXml/itemProps3.xml><?xml version="1.0" encoding="utf-8"?>
<ds:datastoreItem xmlns:ds="http://schemas.openxmlformats.org/officeDocument/2006/customXml" ds:itemID="{D68EE3C0-8F26-4E12-930B-75D2C503F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Monthly_vol_op</vt:lpstr>
      <vt:lpstr>Monthly_vol_op!Print_Titles</vt:lpstr>
    </vt:vector>
  </TitlesOfParts>
  <Manager/>
  <Company>Bursa Malaysia Berhad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Statistics - Monthly Data</dc:title>
  <dc:subject/>
  <dc:creator>Derivatives Market &amp; Product Development</dc:creator>
  <cp:keywords/>
  <dc:description/>
  <cp:lastModifiedBy>Loo Inn Inn</cp:lastModifiedBy>
  <cp:revision/>
  <dcterms:created xsi:type="dcterms:W3CDTF">2012-09-03T11:48:03Z</dcterms:created>
  <dcterms:modified xsi:type="dcterms:W3CDTF">2023-05-02T06:48:56Z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0x01010014506C2E0254024EACAF60139985F55C</vt:lpwstr>
  </property>
  <property fmtid="{D5CDD505-2E9C-101B-9397-08002B2CF9AE}" pid="3" name="MSIP_Label_0d48a1c6-a2ec-49d2-beaa-ed3d16628e0e_Enabled">
    <vt:lpwstr>true</vt:lpwstr>
  </property>
  <property fmtid="{D5CDD505-2E9C-101B-9397-08002B2CF9AE}" pid="4" name="MSIP_Label_0d48a1c6-a2ec-49d2-beaa-ed3d16628e0e_SetDate">
    <vt:lpwstr>2023-04-06T06:56:38Z</vt:lpwstr>
  </property>
  <property fmtid="{D5CDD505-2E9C-101B-9397-08002B2CF9AE}" pid="5" name="MSIP_Label_0d48a1c6-a2ec-49d2-beaa-ed3d16628e0e_Method">
    <vt:lpwstr>Standard</vt:lpwstr>
  </property>
  <property fmtid="{D5CDD505-2E9C-101B-9397-08002B2CF9AE}" pid="6" name="MSIP_Label_0d48a1c6-a2ec-49d2-beaa-ed3d16628e0e_Name">
    <vt:lpwstr>Public</vt:lpwstr>
  </property>
  <property fmtid="{D5CDD505-2E9C-101B-9397-08002B2CF9AE}" pid="7" name="MSIP_Label_0d48a1c6-a2ec-49d2-beaa-ed3d16628e0e_SiteId">
    <vt:lpwstr>d6d2c0de-fe9d-4b6f-90eb-25edd69db24c</vt:lpwstr>
  </property>
  <property fmtid="{D5CDD505-2E9C-101B-9397-08002B2CF9AE}" pid="8" name="MSIP_Label_0d48a1c6-a2ec-49d2-beaa-ed3d16628e0e_ActionId">
    <vt:lpwstr>ec959d26-c832-4257-8aef-23d12d95781e</vt:lpwstr>
  </property>
  <property fmtid="{D5CDD505-2E9C-101B-9397-08002B2CF9AE}" pid="9" name="MSIP_Label_0d48a1c6-a2ec-49d2-beaa-ed3d16628e0e_ContentBits">
    <vt:lpwstr>0</vt:lpwstr>
  </property>
  <property fmtid="{D5CDD505-2E9C-101B-9397-08002B2CF9AE}" pid="10" name="MediaServiceImageTags">
    <vt:lpwstr/>
  </property>
</Properties>
</file>